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ооооооооооооооооооооооооооо\"/>
    </mc:Choice>
  </mc:AlternateContent>
  <xr:revisionPtr revIDLastSave="0" documentId="8_{811A7423-D4A5-4E30-87DD-9C725F12BA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Оазис" sheetId="5" r:id="rId1"/>
  </sheets>
  <definedNames>
    <definedName name="_xlnm.Print_Titles" localSheetId="0">Оазис!$16:$16</definedName>
  </definedNames>
  <calcPr calcId="181029"/>
</workbook>
</file>

<file path=xl/calcChain.xml><?xml version="1.0" encoding="utf-8"?>
<calcChain xmlns="http://schemas.openxmlformats.org/spreadsheetml/2006/main">
  <c r="G41" i="5" l="1"/>
  <c r="G82" i="5" s="1"/>
</calcChain>
</file>

<file path=xl/sharedStrings.xml><?xml version="1.0" encoding="utf-8"?>
<sst xmlns="http://schemas.openxmlformats.org/spreadsheetml/2006/main" count="308" uniqueCount="172">
  <si>
    <t>Проемы</t>
  </si>
  <si>
    <t>Отделка внутренняя</t>
  </si>
  <si>
    <t>Наружная отделка (фасады)</t>
  </si>
  <si>
    <t>Балконы</t>
  </si>
  <si>
    <t>Система теплоснабжения</t>
  </si>
  <si>
    <t>Теплоизоляция</t>
  </si>
  <si>
    <t>Горячее водоснабжение (ГВС)</t>
  </si>
  <si>
    <t>Система электроснабжения</t>
  </si>
  <si>
    <t>Лифтовое оборудование</t>
  </si>
  <si>
    <t>Благоустройство</t>
  </si>
  <si>
    <t>Полы</t>
  </si>
  <si>
    <t>Насосное оборудование в приямках</t>
  </si>
  <si>
    <t>Дренажные решетки</t>
  </si>
  <si>
    <t>Дверные проемы МОП</t>
  </si>
  <si>
    <t>Теплообменники</t>
  </si>
  <si>
    <t>Запорная арматура</t>
  </si>
  <si>
    <t>Разводящая сеть </t>
  </si>
  <si>
    <t>Групповые щитки</t>
  </si>
  <si>
    <t>Освещение МОПов</t>
  </si>
  <si>
    <t>Обслуживающая организация</t>
  </si>
  <si>
    <t>Слаботочные системы</t>
  </si>
  <si>
    <t>Отделка МОПов   </t>
  </si>
  <si>
    <t xml:space="preserve">Конструктивные элементы и инженерные системы и их части в составе общего имущества многоквартирного дома </t>
  </si>
  <si>
    <t>МАФ (состояние), в т.ч.  урны, элементы для отдыха, спортивные тренажеры</t>
  </si>
  <si>
    <t>Детские площадки (состояние)</t>
  </si>
  <si>
    <t>10</t>
  </si>
  <si>
    <t xml:space="preserve">Двери </t>
  </si>
  <si>
    <t>шт</t>
  </si>
  <si>
    <t>4</t>
  </si>
  <si>
    <t>1</t>
  </si>
  <si>
    <t>замена насосов в приямках</t>
  </si>
  <si>
    <t>май и ноябрь 2026</t>
  </si>
  <si>
    <t>м2</t>
  </si>
  <si>
    <t>6</t>
  </si>
  <si>
    <t>2</t>
  </si>
  <si>
    <t>май 2026</t>
  </si>
  <si>
    <t>замена доводчиков</t>
  </si>
  <si>
    <t>март, июль, ноябрь 2026</t>
  </si>
  <si>
    <t xml:space="preserve">окраска дверного полотна </t>
  </si>
  <si>
    <t>замена дверных замков, ручек</t>
  </si>
  <si>
    <t>15</t>
  </si>
  <si>
    <t>июль 2026</t>
  </si>
  <si>
    <t>окраска порогов</t>
  </si>
  <si>
    <t>п.м.</t>
  </si>
  <si>
    <t>июнь 2026</t>
  </si>
  <si>
    <t xml:space="preserve">промывка теплообменников </t>
  </si>
  <si>
    <t>замена потолочных плит</t>
  </si>
  <si>
    <t>в квартирных и лифтовых холлах</t>
  </si>
  <si>
    <t>20</t>
  </si>
  <si>
    <t xml:space="preserve">в квартирных холлах </t>
  </si>
  <si>
    <t>обеспыливание</t>
  </si>
  <si>
    <t>в квартирных, лифтовых технических помещениях</t>
  </si>
  <si>
    <t>май, июнь 2026</t>
  </si>
  <si>
    <t>замена торцевых задвижек на металлических дверях</t>
  </si>
  <si>
    <t>март, июнь , сентябрь 2026</t>
  </si>
  <si>
    <t xml:space="preserve">замена петель </t>
  </si>
  <si>
    <t>входная группа</t>
  </si>
  <si>
    <t>май, июнь, июль 2026</t>
  </si>
  <si>
    <t>80</t>
  </si>
  <si>
    <t xml:space="preserve">установка стопоров </t>
  </si>
  <si>
    <t>март, июль 2026</t>
  </si>
  <si>
    <t>35</t>
  </si>
  <si>
    <t xml:space="preserve"> в технических помещениях </t>
  </si>
  <si>
    <t xml:space="preserve">в технические помещения </t>
  </si>
  <si>
    <t>проверка манометров, термометров</t>
  </si>
  <si>
    <t>48</t>
  </si>
  <si>
    <t>февраль, апрель, июль, ноябрь 2026</t>
  </si>
  <si>
    <t>апрель 2026</t>
  </si>
  <si>
    <t xml:space="preserve">1 парадная грузовой лифт </t>
  </si>
  <si>
    <t>замена аккумуляторов</t>
  </si>
  <si>
    <t>30</t>
  </si>
  <si>
    <t>май , октябрь 2026</t>
  </si>
  <si>
    <t xml:space="preserve">подтяжка соединений </t>
  </si>
  <si>
    <t xml:space="preserve">подвальное помещение </t>
  </si>
  <si>
    <t>м.п.</t>
  </si>
  <si>
    <t>замена трубопровода гвс</t>
  </si>
  <si>
    <t>апрель, май, август 2026</t>
  </si>
  <si>
    <t>июль, август 2026</t>
  </si>
  <si>
    <t>40</t>
  </si>
  <si>
    <t>сентябрь, октябрь 2026</t>
  </si>
  <si>
    <t xml:space="preserve"> июнь , сентябрь 2026</t>
  </si>
  <si>
    <t xml:space="preserve">замена насоса в дренажном колодце </t>
  </si>
  <si>
    <t>улица</t>
  </si>
  <si>
    <t xml:space="preserve">в технических помещениях </t>
  </si>
  <si>
    <t>7</t>
  </si>
  <si>
    <t xml:space="preserve">замена шаровых кранов  диам. 40 </t>
  </si>
  <si>
    <t xml:space="preserve">подвал </t>
  </si>
  <si>
    <t>замена аммериканок диам. 40</t>
  </si>
  <si>
    <t>замена прокладок диа. 40</t>
  </si>
  <si>
    <t xml:space="preserve">блок контроля исправности ремней </t>
  </si>
  <si>
    <t>март 2026</t>
  </si>
  <si>
    <t>14 эт</t>
  </si>
  <si>
    <t>замена отводов 40/90</t>
  </si>
  <si>
    <t>14 этаж</t>
  </si>
  <si>
    <t>14</t>
  </si>
  <si>
    <t>замена муфт 40</t>
  </si>
  <si>
    <t>замена тройников 40/440/40</t>
  </si>
  <si>
    <t xml:space="preserve">замена комб. Аммериканок </t>
  </si>
  <si>
    <t>замена муфт комбинированных</t>
  </si>
  <si>
    <t>Отвод приварной нержавеющая сталь 57x2.0 мм AISI 304 ОПН-57-2.0-304-k крутоизогнутый, 90 градусов,для труб (нержавейка)</t>
  </si>
  <si>
    <t xml:space="preserve">предохраниельные клапана </t>
  </si>
  <si>
    <t>июнь, июль  2026</t>
  </si>
  <si>
    <t xml:space="preserve">коллекторные </t>
  </si>
  <si>
    <t xml:space="preserve">замена воздухоотводчиков и кранов </t>
  </si>
  <si>
    <t xml:space="preserve">установка дополнительных кранов </t>
  </si>
  <si>
    <t xml:space="preserve">подвал, для возможности отклюения по секциям </t>
  </si>
  <si>
    <t>окраска</t>
  </si>
  <si>
    <t>детская площадка</t>
  </si>
  <si>
    <t>в технических помещениях</t>
  </si>
  <si>
    <t xml:space="preserve">замена доводчиков </t>
  </si>
  <si>
    <t xml:space="preserve">входная группа </t>
  </si>
  <si>
    <t xml:space="preserve">металлческого ограждения балконов </t>
  </si>
  <si>
    <t>июнь, август</t>
  </si>
  <si>
    <t xml:space="preserve"> июнь, июль, август 2026</t>
  </si>
  <si>
    <t xml:space="preserve">технические помещения и МОП, переходные балконы </t>
  </si>
  <si>
    <t xml:space="preserve">окраска, очистка  перемычек от ржавчины </t>
  </si>
  <si>
    <t xml:space="preserve">замена дверного уплотнителя </t>
  </si>
  <si>
    <t>24</t>
  </si>
  <si>
    <t>работы по восстановлению</t>
  </si>
  <si>
    <t xml:space="preserve">м.п. </t>
  </si>
  <si>
    <t xml:space="preserve">замена треходовых кранов на манометрах </t>
  </si>
  <si>
    <t xml:space="preserve">замена задвижки дискового </t>
  </si>
  <si>
    <t>Общество с ограниченной ответственностью «Управляющая компания «КВС-Сервис»</t>
  </si>
  <si>
    <t>kvs.service@mail.ru 188632, обл. Ленинградская, Сертоловское г.п., г. Сертолово, ул. Тихвинская, д. 8, к. 1, пом. 2-Н</t>
  </si>
  <si>
    <t>р/с № 40702810955070004426 Северо-Западный банк ПАО «Сбербанк» Санкт-Петербург,</t>
  </si>
  <si>
    <t>к/с № 30101810500000000653 БИК 044030653 ИНН 7814647061/ КПП 470301001 ОГРН 1167847170028 ОКПО 01835422</t>
  </si>
  <si>
    <t>ТСЖ "Пулковский оазис" Пулковское шоссе, д.32, к.2, стр. 1 на 2026 год</t>
  </si>
  <si>
    <t>год постройки 2021</t>
  </si>
  <si>
    <t xml:space="preserve">Необходимые работы </t>
  </si>
  <si>
    <t xml:space="preserve">Местонахождение дефекта/поломки </t>
  </si>
  <si>
    <t xml:space="preserve">Единица измерения </t>
  </si>
  <si>
    <t xml:space="preserve">Объем выполнения </t>
  </si>
  <si>
    <t>Холодное водоснабжение (ХВС)</t>
  </si>
  <si>
    <t>замена светильников</t>
  </si>
  <si>
    <t>5</t>
  </si>
  <si>
    <t xml:space="preserve">плановыеработы </t>
  </si>
  <si>
    <t xml:space="preserve">установка дополнительных пластин теплообменника </t>
  </si>
  <si>
    <t>замена прокладок на теплооб.</t>
  </si>
  <si>
    <t>инт жил.</t>
  </si>
  <si>
    <t>60</t>
  </si>
  <si>
    <t xml:space="preserve">рубильник </t>
  </si>
  <si>
    <t xml:space="preserve">замена задвижки диаметр 100 приварная </t>
  </si>
  <si>
    <t>шт.</t>
  </si>
  <si>
    <t>Срок выполнения работ</t>
  </si>
  <si>
    <t>Стоимость работ, руб.</t>
  </si>
  <si>
    <t xml:space="preserve">в технических помещениях и в МОП </t>
  </si>
  <si>
    <t>в технических помещениях и в МОП</t>
  </si>
  <si>
    <t>МОП и тех. помещения</t>
  </si>
  <si>
    <t>в квартирных холлах и тех. помещениях</t>
  </si>
  <si>
    <t>ИТП</t>
  </si>
  <si>
    <t>ИТП, ГВС</t>
  </si>
  <si>
    <t>ИТП ХВС на ГВС</t>
  </si>
  <si>
    <t>ГРЩ</t>
  </si>
  <si>
    <t>ИТП жил</t>
  </si>
  <si>
    <t>План работ по текущему ремонту МКД</t>
  </si>
  <si>
    <t>полировка стен кабин лифта</t>
  </si>
  <si>
    <t>Генеральный директор ООО "УК "КВС-Сервис"</t>
  </si>
  <si>
    <t>И.А. Власенко</t>
  </si>
  <si>
    <t>замена столбов </t>
  </si>
  <si>
    <t>крепеж для столбов </t>
  </si>
  <si>
    <t>установка двух бетонных столбов </t>
  </si>
  <si>
    <t>компл.</t>
  </si>
  <si>
    <t>придомовая территория</t>
  </si>
  <si>
    <t>лифт</t>
  </si>
  <si>
    <t>МОП</t>
  </si>
  <si>
    <t>косметический ремонт МОП, в т.ч. 1-го этажа 1-й секции</t>
  </si>
  <si>
    <t xml:space="preserve">пожарный шкаф "Рубеж" </t>
  </si>
  <si>
    <t xml:space="preserve">Цифрал РК 10х10 коммутационная колодка, для обеспечения качественного сигнала </t>
  </si>
  <si>
    <t>установка поликарбоната </t>
  </si>
  <si>
    <t>секции около откатных ворот</t>
  </si>
  <si>
    <t>спуски в полвал</t>
  </si>
  <si>
    <t>полусферы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</si>
</sst>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6" x14ac:knownFonts="1">
    <font>
      <sz val="11"/>
      <color theme="1"/>
      <name val="Calibri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2"/>
      <color rgb="FF000000"/>
      <name val="Times New Roman"/>
    </font>
    <font>
      <sz val="12"/>
      <color rgb="FF23232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12"/>
      <color rgb="FF292F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11" fillId="0" borderId="0" xfId="0" applyFont="1"/>
    <xf numFmtId="49" fontId="2" fillId="0" borderId="0" xfId="0" applyNumberFormat="1" applyFont="1"/>
    <xf numFmtId="49" fontId="12" fillId="0" borderId="0" xfId="0" applyNumberFormat="1" applyFont="1"/>
    <xf numFmtId="0" fontId="12" fillId="0" borderId="0" xfId="0" applyFont="1"/>
    <xf numFmtId="0" fontId="13" fillId="0" borderId="0" xfId="0" applyFont="1"/>
    <xf numFmtId="0" fontId="10" fillId="0" borderId="0" xfId="0" applyFont="1" applyAlignment="1">
      <alignment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/>
    </xf>
    <xf numFmtId="0" fontId="7" fillId="2" borderId="0" xfId="0" applyFont="1" applyFill="1"/>
    <xf numFmtId="0" fontId="11" fillId="2" borderId="0" xfId="0" applyFont="1" applyFill="1"/>
    <xf numFmtId="49" fontId="12" fillId="2" borderId="0" xfId="0" applyNumberFormat="1" applyFont="1" applyFill="1"/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1028700</xdr:colOff>
          <xdr:row>0</xdr:row>
          <xdr:rowOff>19050</xdr:rowOff>
        </xdr:from>
        <xdr:to>
          <xdr:col>0</xdr:col>
          <xdr:colOff>1571625</xdr:colOff>
          <xdr:row>3</xdr:row>
          <xdr:rowOff>28575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Y95"/>
  <sheetViews>
    <sheetView tabSelected="1" topLeftCell="A71" zoomScale="73" zoomScaleNormal="73" workbookViewId="0">
      <selection activeCell="H74" sqref="H74"/>
    </sheetView>
  </sheetViews>
  <sheetFormatPr defaultColWidth="8.85546875" defaultRowHeight="45" customHeight="1" x14ac:dyDescent="0.25"/>
  <cols>
    <col min="1" max="1" width="29.7109375" style="14" customWidth="1"/>
    <col min="2" max="2" width="24.7109375" style="17" customWidth="1"/>
    <col min="3" max="3" width="25.7109375" style="17" customWidth="1"/>
    <col min="4" max="4" width="11.5703125" style="14" customWidth="1"/>
    <col min="5" max="5" width="8.85546875" style="14" customWidth="1"/>
    <col min="6" max="6" width="20.85546875" style="47" customWidth="1"/>
    <col min="7" max="7" width="20.28515625" style="48" customWidth="1"/>
    <col min="8" max="8" width="33.5703125" style="14" customWidth="1"/>
    <col min="9" max="16384" width="8.85546875" style="14"/>
  </cols>
  <sheetData>
    <row r="1" spans="1:16" s="22" customFormat="1" ht="15.75" x14ac:dyDescent="0.25">
      <c r="A1" s="21"/>
      <c r="F1" s="14"/>
      <c r="G1" s="14"/>
    </row>
    <row r="2" spans="1:16" s="22" customFormat="1" ht="15.75" x14ac:dyDescent="0.25">
      <c r="A2" s="21"/>
      <c r="F2" s="14"/>
      <c r="G2" s="14"/>
    </row>
    <row r="3" spans="1:16" s="22" customFormat="1" ht="15.75" x14ac:dyDescent="0.25">
      <c r="A3" s="21"/>
      <c r="F3" s="14"/>
      <c r="G3" s="14"/>
    </row>
    <row r="4" spans="1:16" s="22" customFormat="1" ht="15.75" x14ac:dyDescent="0.25">
      <c r="A4" s="21"/>
      <c r="F4" s="14"/>
      <c r="G4" s="14"/>
    </row>
    <row r="5" spans="1:16" s="22" customFormat="1" ht="15.75" x14ac:dyDescent="0.25">
      <c r="A5" s="33" t="s">
        <v>122</v>
      </c>
      <c r="B5" s="33"/>
      <c r="C5" s="33"/>
      <c r="D5" s="33"/>
      <c r="E5" s="33"/>
      <c r="F5" s="38"/>
      <c r="G5" s="38"/>
      <c r="H5" s="33"/>
      <c r="I5" s="33"/>
      <c r="J5" s="23"/>
    </row>
    <row r="6" spans="1:16" s="22" customFormat="1" ht="15.75" x14ac:dyDescent="0.25">
      <c r="A6" s="33" t="s">
        <v>123</v>
      </c>
      <c r="B6" s="33"/>
      <c r="C6" s="33"/>
      <c r="D6" s="33"/>
      <c r="E6" s="33"/>
      <c r="F6" s="38"/>
      <c r="G6" s="38"/>
      <c r="H6" s="33"/>
      <c r="I6" s="33"/>
      <c r="J6" s="23"/>
    </row>
    <row r="7" spans="1:16" s="22" customFormat="1" ht="15.75" x14ac:dyDescent="0.25">
      <c r="A7" s="33" t="s">
        <v>124</v>
      </c>
      <c r="B7" s="33"/>
      <c r="C7" s="33"/>
      <c r="D7" s="33"/>
      <c r="E7" s="33"/>
      <c r="F7" s="38"/>
      <c r="G7" s="38"/>
      <c r="H7" s="33"/>
      <c r="I7" s="33"/>
      <c r="J7" s="23"/>
    </row>
    <row r="8" spans="1:16" s="22" customFormat="1" ht="15.75" x14ac:dyDescent="0.25">
      <c r="A8" s="33" t="s">
        <v>125</v>
      </c>
      <c r="B8" s="33"/>
      <c r="C8" s="33"/>
      <c r="D8" s="33"/>
      <c r="E8" s="33"/>
      <c r="F8" s="38"/>
      <c r="G8" s="38"/>
      <c r="H8" s="33"/>
      <c r="I8" s="33"/>
      <c r="J8" s="23"/>
    </row>
    <row r="9" spans="1:16" s="22" customFormat="1" ht="15.75" x14ac:dyDescent="0.25">
      <c r="A9" s="33"/>
      <c r="B9" s="33"/>
      <c r="C9" s="33"/>
      <c r="D9" s="33"/>
      <c r="E9" s="33"/>
      <c r="F9" s="38"/>
      <c r="G9" s="38"/>
      <c r="H9" s="33"/>
      <c r="I9" s="33"/>
      <c r="J9" s="23"/>
    </row>
    <row r="10" spans="1:16" s="22" customFormat="1" ht="20.25" x14ac:dyDescent="0.3">
      <c r="A10" s="24"/>
      <c r="B10" s="25"/>
      <c r="C10" s="25"/>
      <c r="D10" s="25"/>
      <c r="E10" s="25"/>
      <c r="F10" s="39"/>
      <c r="G10" s="39"/>
      <c r="H10" s="25"/>
      <c r="I10" s="25"/>
      <c r="J10" s="25"/>
      <c r="K10" s="25"/>
      <c r="L10" s="25"/>
      <c r="M10" s="25"/>
      <c r="N10" s="25"/>
      <c r="O10" s="25"/>
      <c r="P10" s="25"/>
    </row>
    <row r="11" spans="1:16" s="26" customFormat="1" ht="23.25" x14ac:dyDescent="0.35">
      <c r="A11" s="26" t="s">
        <v>154</v>
      </c>
      <c r="F11" s="40"/>
      <c r="G11" s="40"/>
    </row>
    <row r="12" spans="1:16" s="26" customFormat="1" ht="23.25" x14ac:dyDescent="0.35">
      <c r="A12" s="27" t="s">
        <v>126</v>
      </c>
      <c r="F12" s="40"/>
      <c r="G12" s="40"/>
    </row>
    <row r="13" spans="1:16" s="22" customFormat="1" ht="7.5" customHeight="1" x14ac:dyDescent="0.3">
      <c r="A13" s="28"/>
      <c r="B13" s="28"/>
      <c r="C13" s="28"/>
      <c r="D13" s="28"/>
      <c r="E13" s="28"/>
      <c r="F13" s="41"/>
      <c r="G13" s="41"/>
      <c r="H13" s="28"/>
      <c r="I13" s="28"/>
      <c r="J13" s="28"/>
      <c r="K13" s="28"/>
      <c r="L13" s="28"/>
      <c r="M13" s="28"/>
      <c r="N13" s="28"/>
      <c r="O13" s="28"/>
      <c r="P13" s="28"/>
    </row>
    <row r="14" spans="1:16" s="32" customFormat="1" ht="21" x14ac:dyDescent="0.35">
      <c r="A14" s="29" t="s">
        <v>127</v>
      </c>
      <c r="B14" s="30"/>
      <c r="C14" s="30"/>
      <c r="D14" s="30"/>
      <c r="E14" s="30"/>
      <c r="F14" s="42"/>
      <c r="G14" s="42"/>
      <c r="H14" s="25"/>
      <c r="I14" s="25"/>
      <c r="J14" s="25"/>
      <c r="K14" s="28"/>
      <c r="L14" s="28"/>
      <c r="M14" s="31"/>
      <c r="N14" s="31"/>
      <c r="O14" s="31"/>
      <c r="P14" s="31"/>
    </row>
    <row r="15" spans="1:16" s="22" customFormat="1" ht="7.5" customHeight="1" x14ac:dyDescent="0.3">
      <c r="A15" s="24"/>
      <c r="B15" s="25"/>
      <c r="C15" s="25"/>
      <c r="D15" s="25"/>
      <c r="E15" s="25"/>
      <c r="F15" s="39"/>
      <c r="G15" s="39"/>
      <c r="H15" s="25"/>
      <c r="I15" s="25"/>
      <c r="J15" s="25"/>
      <c r="K15" s="25"/>
      <c r="L15" s="25"/>
      <c r="M15" s="25"/>
      <c r="N15" s="25"/>
      <c r="O15" s="25"/>
      <c r="P15" s="25"/>
    </row>
    <row r="16" spans="1:16" ht="105.75" customHeight="1" x14ac:dyDescent="0.25">
      <c r="A16" s="2" t="s">
        <v>22</v>
      </c>
      <c r="B16" s="18" t="s">
        <v>128</v>
      </c>
      <c r="C16" s="18" t="s">
        <v>129</v>
      </c>
      <c r="D16" s="18" t="s">
        <v>130</v>
      </c>
      <c r="E16" s="18" t="s">
        <v>131</v>
      </c>
      <c r="F16" s="44" t="s">
        <v>143</v>
      </c>
      <c r="G16" s="44" t="s">
        <v>144</v>
      </c>
    </row>
    <row r="17" spans="1:7" ht="22.5" customHeight="1" x14ac:dyDescent="0.25">
      <c r="A17" s="76" t="s">
        <v>10</v>
      </c>
      <c r="B17" s="77"/>
      <c r="C17" s="77"/>
      <c r="D17" s="77"/>
      <c r="E17" s="77"/>
      <c r="F17" s="77"/>
      <c r="G17" s="78"/>
    </row>
    <row r="18" spans="1:7" ht="45" customHeight="1" x14ac:dyDescent="0.25">
      <c r="A18" s="62" t="s">
        <v>11</v>
      </c>
      <c r="B18" s="3" t="s">
        <v>81</v>
      </c>
      <c r="C18" s="3" t="s">
        <v>82</v>
      </c>
      <c r="D18" s="3" t="s">
        <v>27</v>
      </c>
      <c r="E18" s="4" t="s">
        <v>34</v>
      </c>
      <c r="F18" s="1" t="s">
        <v>67</v>
      </c>
      <c r="G18" s="43">
        <v>15000</v>
      </c>
    </row>
    <row r="19" spans="1:7" ht="45" customHeight="1" x14ac:dyDescent="0.25">
      <c r="A19" s="72"/>
      <c r="B19" s="3" t="s">
        <v>30</v>
      </c>
      <c r="C19" s="3" t="s">
        <v>62</v>
      </c>
      <c r="D19" s="3" t="s">
        <v>27</v>
      </c>
      <c r="E19" s="4" t="s">
        <v>34</v>
      </c>
      <c r="F19" s="1" t="s">
        <v>31</v>
      </c>
      <c r="G19" s="43">
        <v>15000</v>
      </c>
    </row>
    <row r="20" spans="1:7" ht="45" customHeight="1" x14ac:dyDescent="0.25">
      <c r="A20" s="53" t="s">
        <v>12</v>
      </c>
      <c r="B20" s="3" t="s">
        <v>106</v>
      </c>
      <c r="C20" s="3" t="s">
        <v>108</v>
      </c>
      <c r="D20" s="3" t="s">
        <v>74</v>
      </c>
      <c r="E20" s="4" t="s">
        <v>84</v>
      </c>
      <c r="F20" s="1" t="s">
        <v>52</v>
      </c>
      <c r="G20" s="43">
        <v>7000</v>
      </c>
    </row>
    <row r="21" spans="1:7" ht="21" customHeight="1" x14ac:dyDescent="0.25">
      <c r="A21" s="79" t="s">
        <v>0</v>
      </c>
      <c r="B21" s="80"/>
      <c r="C21" s="80"/>
      <c r="D21" s="80"/>
      <c r="E21" s="80"/>
      <c r="F21" s="80"/>
      <c r="G21" s="81"/>
    </row>
    <row r="22" spans="1:7" ht="45" customHeight="1" x14ac:dyDescent="0.25">
      <c r="A22" s="62" t="s">
        <v>13</v>
      </c>
      <c r="B22" s="3" t="s">
        <v>36</v>
      </c>
      <c r="C22" s="3" t="s">
        <v>145</v>
      </c>
      <c r="D22" s="3" t="s">
        <v>27</v>
      </c>
      <c r="E22" s="1" t="s">
        <v>40</v>
      </c>
      <c r="F22" s="1" t="s">
        <v>37</v>
      </c>
      <c r="G22" s="43">
        <v>37500</v>
      </c>
    </row>
    <row r="23" spans="1:7" ht="45" customHeight="1" x14ac:dyDescent="0.25">
      <c r="A23" s="63"/>
      <c r="B23" s="3" t="s">
        <v>109</v>
      </c>
      <c r="C23" s="3" t="s">
        <v>110</v>
      </c>
      <c r="D23" s="3" t="s">
        <v>27</v>
      </c>
      <c r="E23" s="1" t="s">
        <v>28</v>
      </c>
      <c r="F23" s="1" t="s">
        <v>67</v>
      </c>
      <c r="G23" s="43">
        <v>20000</v>
      </c>
    </row>
    <row r="24" spans="1:7" ht="45" customHeight="1" x14ac:dyDescent="0.25">
      <c r="A24" s="63"/>
      <c r="B24" s="3" t="s">
        <v>38</v>
      </c>
      <c r="C24" s="3" t="s">
        <v>83</v>
      </c>
      <c r="D24" s="3" t="s">
        <v>32</v>
      </c>
      <c r="E24" s="1" t="s">
        <v>40</v>
      </c>
      <c r="F24" s="1" t="s">
        <v>41</v>
      </c>
      <c r="G24" s="43">
        <v>15000</v>
      </c>
    </row>
    <row r="25" spans="1:7" ht="52.5" customHeight="1" x14ac:dyDescent="0.25">
      <c r="A25" s="63"/>
      <c r="B25" s="3" t="s">
        <v>53</v>
      </c>
      <c r="C25" s="3" t="s">
        <v>147</v>
      </c>
      <c r="D25" s="3" t="s">
        <v>27</v>
      </c>
      <c r="E25" s="1" t="s">
        <v>48</v>
      </c>
      <c r="F25" s="1" t="s">
        <v>80</v>
      </c>
      <c r="G25" s="43">
        <v>20000</v>
      </c>
    </row>
    <row r="26" spans="1:7" ht="36.75" customHeight="1" x14ac:dyDescent="0.25">
      <c r="A26" s="63"/>
      <c r="B26" s="3" t="s">
        <v>55</v>
      </c>
      <c r="C26" s="3" t="s">
        <v>56</v>
      </c>
      <c r="D26" s="3" t="s">
        <v>27</v>
      </c>
      <c r="E26" s="1" t="s">
        <v>40</v>
      </c>
      <c r="F26" s="1" t="s">
        <v>57</v>
      </c>
      <c r="G26" s="43">
        <v>48000</v>
      </c>
    </row>
    <row r="27" spans="1:7" ht="33.75" customHeight="1" x14ac:dyDescent="0.25">
      <c r="A27" s="63"/>
      <c r="B27" s="19" t="s">
        <v>59</v>
      </c>
      <c r="C27" s="3" t="s">
        <v>63</v>
      </c>
      <c r="D27" s="3" t="s">
        <v>27</v>
      </c>
      <c r="E27" s="1" t="s">
        <v>33</v>
      </c>
      <c r="F27" s="1" t="s">
        <v>90</v>
      </c>
      <c r="G27" s="43">
        <v>6000</v>
      </c>
    </row>
    <row r="28" spans="1:7" ht="54" customHeight="1" x14ac:dyDescent="0.25">
      <c r="A28" s="63"/>
      <c r="B28" s="51" t="s">
        <v>115</v>
      </c>
      <c r="C28" s="3" t="s">
        <v>114</v>
      </c>
      <c r="D28" s="3" t="s">
        <v>74</v>
      </c>
      <c r="E28" s="1" t="s">
        <v>78</v>
      </c>
      <c r="F28" s="1" t="s">
        <v>113</v>
      </c>
      <c r="G28" s="43">
        <v>40000</v>
      </c>
    </row>
    <row r="29" spans="1:7" ht="39" customHeight="1" x14ac:dyDescent="0.25">
      <c r="A29" s="63"/>
      <c r="B29" s="8" t="s">
        <v>39</v>
      </c>
      <c r="C29" s="7" t="s">
        <v>146</v>
      </c>
      <c r="D29" s="3" t="s">
        <v>27</v>
      </c>
      <c r="E29" s="1" t="s">
        <v>40</v>
      </c>
      <c r="F29" s="1" t="s">
        <v>37</v>
      </c>
      <c r="G29" s="43">
        <v>15000</v>
      </c>
    </row>
    <row r="30" spans="1:7" ht="45" customHeight="1" x14ac:dyDescent="0.25">
      <c r="A30" s="72"/>
      <c r="B30" s="3" t="s">
        <v>42</v>
      </c>
      <c r="C30" s="3" t="s">
        <v>146</v>
      </c>
      <c r="D30" s="3" t="s">
        <v>43</v>
      </c>
      <c r="E30" s="1" t="s">
        <v>48</v>
      </c>
      <c r="F30" s="1" t="s">
        <v>77</v>
      </c>
      <c r="G30" s="43">
        <v>15000</v>
      </c>
    </row>
    <row r="31" spans="1:7" ht="25.5" customHeight="1" x14ac:dyDescent="0.25">
      <c r="A31" s="79" t="s">
        <v>1</v>
      </c>
      <c r="B31" s="80"/>
      <c r="C31" s="80"/>
      <c r="D31" s="80"/>
      <c r="E31" s="80"/>
      <c r="F31" s="80"/>
      <c r="G31" s="81"/>
    </row>
    <row r="32" spans="1:7" ht="45" customHeight="1" x14ac:dyDescent="0.25">
      <c r="A32" s="71" t="s">
        <v>21</v>
      </c>
      <c r="B32" s="3" t="s">
        <v>46</v>
      </c>
      <c r="C32" s="3" t="s">
        <v>47</v>
      </c>
      <c r="D32" s="3" t="s">
        <v>27</v>
      </c>
      <c r="E32" s="1" t="s">
        <v>70</v>
      </c>
      <c r="F32" s="1" t="s">
        <v>71</v>
      </c>
      <c r="G32" s="43">
        <v>15000</v>
      </c>
    </row>
    <row r="33" spans="1:7" ht="45" customHeight="1" x14ac:dyDescent="0.25">
      <c r="A33" s="72"/>
      <c r="B33" s="3" t="s">
        <v>165</v>
      </c>
      <c r="C33" s="3" t="s">
        <v>164</v>
      </c>
      <c r="D33" s="3" t="s">
        <v>32</v>
      </c>
      <c r="E33" s="1" t="s">
        <v>70</v>
      </c>
      <c r="F33" s="1" t="s">
        <v>135</v>
      </c>
      <c r="G33" s="43">
        <v>400000</v>
      </c>
    </row>
    <row r="34" spans="1:7" ht="45" customHeight="1" x14ac:dyDescent="0.25">
      <c r="A34" s="53" t="s">
        <v>26</v>
      </c>
      <c r="B34" s="3" t="s">
        <v>116</v>
      </c>
      <c r="C34" s="3" t="s">
        <v>148</v>
      </c>
      <c r="D34" s="3" t="s">
        <v>74</v>
      </c>
      <c r="E34" s="4" t="s">
        <v>117</v>
      </c>
      <c r="F34" s="1" t="s">
        <v>79</v>
      </c>
      <c r="G34" s="43">
        <v>24000</v>
      </c>
    </row>
    <row r="35" spans="1:7" ht="24.75" customHeight="1" x14ac:dyDescent="0.25">
      <c r="A35" s="69" t="s">
        <v>2</v>
      </c>
      <c r="B35" s="69"/>
      <c r="C35" s="69"/>
      <c r="D35" s="69"/>
      <c r="E35" s="69"/>
      <c r="F35" s="5"/>
      <c r="G35" s="5"/>
    </row>
    <row r="36" spans="1:7" ht="45" customHeight="1" x14ac:dyDescent="0.25">
      <c r="A36" s="54" t="s">
        <v>3</v>
      </c>
      <c r="B36" s="7" t="s">
        <v>106</v>
      </c>
      <c r="C36" s="3" t="s">
        <v>111</v>
      </c>
      <c r="D36" s="3" t="s">
        <v>74</v>
      </c>
      <c r="E36" s="4" t="s">
        <v>58</v>
      </c>
      <c r="F36" s="1" t="s">
        <v>112</v>
      </c>
      <c r="G36" s="43">
        <v>45000</v>
      </c>
    </row>
    <row r="37" spans="1:7" ht="24" customHeight="1" x14ac:dyDescent="0.25">
      <c r="A37" s="69" t="s">
        <v>4</v>
      </c>
      <c r="B37" s="69"/>
      <c r="C37" s="69"/>
      <c r="D37" s="69"/>
      <c r="E37" s="69"/>
      <c r="F37" s="5"/>
      <c r="G37" s="5"/>
    </row>
    <row r="38" spans="1:7" ht="78" customHeight="1" x14ac:dyDescent="0.25">
      <c r="A38" s="53" t="s">
        <v>5</v>
      </c>
      <c r="B38" s="3" t="s">
        <v>118</v>
      </c>
      <c r="C38" s="3" t="s">
        <v>149</v>
      </c>
      <c r="D38" s="3" t="s">
        <v>119</v>
      </c>
      <c r="E38" s="4" t="s">
        <v>25</v>
      </c>
      <c r="F38" s="1" t="s">
        <v>44</v>
      </c>
      <c r="G38" s="43">
        <v>25000</v>
      </c>
    </row>
    <row r="39" spans="1:7" ht="69.75" customHeight="1" x14ac:dyDescent="0.25">
      <c r="A39" s="73" t="s">
        <v>14</v>
      </c>
      <c r="B39" s="3" t="s">
        <v>64</v>
      </c>
      <c r="C39" s="3" t="s">
        <v>149</v>
      </c>
      <c r="D39" s="3" t="s">
        <v>27</v>
      </c>
      <c r="E39" s="4" t="s">
        <v>58</v>
      </c>
      <c r="F39" s="1" t="s">
        <v>35</v>
      </c>
      <c r="G39" s="43">
        <v>80000</v>
      </c>
    </row>
    <row r="40" spans="1:7" ht="45" customHeight="1" x14ac:dyDescent="0.25">
      <c r="A40" s="74"/>
      <c r="B40" s="3" t="s">
        <v>120</v>
      </c>
      <c r="C40" s="3" t="s">
        <v>149</v>
      </c>
      <c r="D40" s="3" t="s">
        <v>27</v>
      </c>
      <c r="E40" s="4" t="s">
        <v>48</v>
      </c>
      <c r="F40" s="1" t="s">
        <v>44</v>
      </c>
      <c r="G40" s="43">
        <v>50000</v>
      </c>
    </row>
    <row r="41" spans="1:7" ht="45" customHeight="1" x14ac:dyDescent="0.25">
      <c r="A41" s="75"/>
      <c r="B41" s="3" t="s">
        <v>45</v>
      </c>
      <c r="C41" s="3" t="s">
        <v>149</v>
      </c>
      <c r="D41" s="3" t="s">
        <v>27</v>
      </c>
      <c r="E41" s="4" t="s">
        <v>84</v>
      </c>
      <c r="F41" s="1" t="s">
        <v>35</v>
      </c>
      <c r="G41" s="43">
        <f>7*15000</f>
        <v>105000</v>
      </c>
    </row>
    <row r="42" spans="1:7" ht="45" customHeight="1" x14ac:dyDescent="0.25">
      <c r="A42" s="73" t="s">
        <v>15</v>
      </c>
      <c r="B42" s="3" t="s">
        <v>103</v>
      </c>
      <c r="C42" s="3" t="s">
        <v>102</v>
      </c>
      <c r="D42" s="3" t="s">
        <v>27</v>
      </c>
      <c r="E42" s="4" t="s">
        <v>48</v>
      </c>
      <c r="F42" s="1" t="s">
        <v>101</v>
      </c>
      <c r="G42" s="43">
        <v>25000</v>
      </c>
    </row>
    <row r="43" spans="1:7" ht="45" customHeight="1" x14ac:dyDescent="0.25">
      <c r="A43" s="75"/>
      <c r="B43" s="3" t="s">
        <v>100</v>
      </c>
      <c r="C43" s="3" t="s">
        <v>149</v>
      </c>
      <c r="D43" s="3" t="s">
        <v>27</v>
      </c>
      <c r="E43" s="1" t="s">
        <v>34</v>
      </c>
      <c r="F43" s="1" t="s">
        <v>44</v>
      </c>
      <c r="G43" s="43">
        <v>5000</v>
      </c>
    </row>
    <row r="44" spans="1:7" ht="30.75" customHeight="1" x14ac:dyDescent="0.25">
      <c r="A44" s="69" t="s">
        <v>132</v>
      </c>
      <c r="B44" s="69"/>
      <c r="C44" s="69"/>
      <c r="D44" s="69"/>
      <c r="E44" s="69"/>
      <c r="F44" s="6"/>
      <c r="G44" s="5"/>
    </row>
    <row r="45" spans="1:7" ht="67.5" customHeight="1" x14ac:dyDescent="0.25">
      <c r="A45" s="52" t="s">
        <v>15</v>
      </c>
      <c r="B45" s="3" t="s">
        <v>104</v>
      </c>
      <c r="C45" s="3" t="s">
        <v>105</v>
      </c>
      <c r="D45" s="3" t="s">
        <v>27</v>
      </c>
      <c r="E45" s="4" t="s">
        <v>34</v>
      </c>
      <c r="F45" s="1" t="s">
        <v>67</v>
      </c>
      <c r="G45" s="43">
        <v>34000</v>
      </c>
    </row>
    <row r="46" spans="1:7" ht="24.75" customHeight="1" x14ac:dyDescent="0.25">
      <c r="A46" s="69" t="s">
        <v>6</v>
      </c>
      <c r="B46" s="69"/>
      <c r="C46" s="69"/>
      <c r="D46" s="69"/>
      <c r="E46" s="69"/>
      <c r="F46" s="5"/>
      <c r="G46" s="5"/>
    </row>
    <row r="47" spans="1:7" ht="45" customHeight="1" x14ac:dyDescent="0.25">
      <c r="A47" s="52" t="s">
        <v>16</v>
      </c>
      <c r="B47" s="3" t="s">
        <v>75</v>
      </c>
      <c r="C47" s="3" t="s">
        <v>73</v>
      </c>
      <c r="D47" s="3" t="s">
        <v>74</v>
      </c>
      <c r="E47" s="1" t="s">
        <v>48</v>
      </c>
      <c r="F47" s="1" t="s">
        <v>54</v>
      </c>
      <c r="G47" s="43">
        <v>100000</v>
      </c>
    </row>
    <row r="48" spans="1:7" ht="45" customHeight="1" x14ac:dyDescent="0.25">
      <c r="A48" s="62" t="s">
        <v>15</v>
      </c>
      <c r="B48" s="3" t="s">
        <v>85</v>
      </c>
      <c r="C48" s="3" t="s">
        <v>86</v>
      </c>
      <c r="D48" s="3" t="s">
        <v>27</v>
      </c>
      <c r="E48" s="4" t="s">
        <v>48</v>
      </c>
      <c r="F48" s="1" t="s">
        <v>76</v>
      </c>
      <c r="G48" s="43">
        <v>20000</v>
      </c>
    </row>
    <row r="49" spans="1:7" ht="45" customHeight="1" x14ac:dyDescent="0.25">
      <c r="A49" s="63"/>
      <c r="B49" s="3" t="s">
        <v>87</v>
      </c>
      <c r="C49" s="3" t="s">
        <v>86</v>
      </c>
      <c r="D49" s="3" t="s">
        <v>27</v>
      </c>
      <c r="E49" s="4" t="s">
        <v>48</v>
      </c>
      <c r="F49" s="1" t="s">
        <v>52</v>
      </c>
      <c r="G49" s="43">
        <v>20000</v>
      </c>
    </row>
    <row r="50" spans="1:7" ht="45" customHeight="1" x14ac:dyDescent="0.25">
      <c r="A50" s="63"/>
      <c r="B50" s="3" t="s">
        <v>88</v>
      </c>
      <c r="C50" s="3" t="s">
        <v>86</v>
      </c>
      <c r="D50" s="3" t="s">
        <v>27</v>
      </c>
      <c r="E50" s="4" t="s">
        <v>48</v>
      </c>
      <c r="F50" s="1" t="s">
        <v>44</v>
      </c>
      <c r="G50" s="43">
        <v>20000</v>
      </c>
    </row>
    <row r="51" spans="1:7" ht="45" customHeight="1" x14ac:dyDescent="0.25">
      <c r="A51" s="63"/>
      <c r="B51" s="3" t="s">
        <v>85</v>
      </c>
      <c r="C51" s="3" t="s">
        <v>91</v>
      </c>
      <c r="D51" s="3" t="s">
        <v>27</v>
      </c>
      <c r="E51" s="4" t="s">
        <v>84</v>
      </c>
      <c r="F51" s="1" t="s">
        <v>90</v>
      </c>
      <c r="G51" s="43">
        <v>7000</v>
      </c>
    </row>
    <row r="52" spans="1:7" ht="45" customHeight="1" x14ac:dyDescent="0.25">
      <c r="A52" s="63"/>
      <c r="B52" s="3" t="s">
        <v>92</v>
      </c>
      <c r="C52" s="3" t="s">
        <v>93</v>
      </c>
      <c r="D52" s="3" t="s">
        <v>27</v>
      </c>
      <c r="E52" s="4" t="s">
        <v>94</v>
      </c>
      <c r="F52" s="1" t="s">
        <v>90</v>
      </c>
      <c r="G52" s="43">
        <v>14000</v>
      </c>
    </row>
    <row r="53" spans="1:7" ht="45" customHeight="1" x14ac:dyDescent="0.25">
      <c r="A53" s="63"/>
      <c r="B53" s="3" t="s">
        <v>95</v>
      </c>
      <c r="C53" s="3" t="s">
        <v>91</v>
      </c>
      <c r="D53" s="3" t="s">
        <v>27</v>
      </c>
      <c r="E53" s="4" t="s">
        <v>84</v>
      </c>
      <c r="F53" s="1" t="s">
        <v>90</v>
      </c>
      <c r="G53" s="43">
        <v>10000</v>
      </c>
    </row>
    <row r="54" spans="1:7" ht="45" customHeight="1" x14ac:dyDescent="0.25">
      <c r="A54" s="63"/>
      <c r="B54" s="3" t="s">
        <v>96</v>
      </c>
      <c r="C54" s="3" t="s">
        <v>91</v>
      </c>
      <c r="D54" s="3" t="s">
        <v>27</v>
      </c>
      <c r="E54" s="4" t="s">
        <v>84</v>
      </c>
      <c r="F54" s="1" t="s">
        <v>90</v>
      </c>
      <c r="G54" s="43">
        <v>15000</v>
      </c>
    </row>
    <row r="55" spans="1:7" ht="45" customHeight="1" x14ac:dyDescent="0.25">
      <c r="A55" s="63"/>
      <c r="B55" s="3" t="s">
        <v>97</v>
      </c>
      <c r="C55" s="3" t="s">
        <v>91</v>
      </c>
      <c r="D55" s="3" t="s">
        <v>27</v>
      </c>
      <c r="E55" s="4" t="s">
        <v>84</v>
      </c>
      <c r="F55" s="1" t="s">
        <v>90</v>
      </c>
      <c r="G55" s="43">
        <v>15000</v>
      </c>
    </row>
    <row r="56" spans="1:7" ht="45" customHeight="1" x14ac:dyDescent="0.25">
      <c r="A56" s="63"/>
      <c r="B56" s="3" t="s">
        <v>98</v>
      </c>
      <c r="C56" s="3" t="s">
        <v>91</v>
      </c>
      <c r="D56" s="3" t="s">
        <v>27</v>
      </c>
      <c r="E56" s="4" t="s">
        <v>84</v>
      </c>
      <c r="F56" s="1" t="s">
        <v>90</v>
      </c>
      <c r="G56" s="43">
        <v>28000</v>
      </c>
    </row>
    <row r="57" spans="1:7" ht="45" customHeight="1" x14ac:dyDescent="0.25">
      <c r="A57" s="63"/>
      <c r="B57" s="3" t="s">
        <v>121</v>
      </c>
      <c r="C57" s="3" t="s">
        <v>150</v>
      </c>
      <c r="D57" s="3" t="s">
        <v>27</v>
      </c>
      <c r="E57" s="4" t="s">
        <v>29</v>
      </c>
      <c r="F57" s="1" t="s">
        <v>35</v>
      </c>
      <c r="G57" s="43">
        <v>15000</v>
      </c>
    </row>
    <row r="58" spans="1:7" ht="45" customHeight="1" x14ac:dyDescent="0.25">
      <c r="A58" s="63"/>
      <c r="B58" s="3" t="s">
        <v>141</v>
      </c>
      <c r="C58" s="3" t="s">
        <v>151</v>
      </c>
      <c r="D58" s="3" t="s">
        <v>27</v>
      </c>
      <c r="E58" s="4" t="s">
        <v>29</v>
      </c>
      <c r="F58" s="1" t="s">
        <v>44</v>
      </c>
      <c r="G58" s="43">
        <v>15000</v>
      </c>
    </row>
    <row r="59" spans="1:7" ht="64.5" customHeight="1" x14ac:dyDescent="0.25">
      <c r="A59" s="63"/>
      <c r="B59" s="3" t="s">
        <v>136</v>
      </c>
      <c r="C59" s="3" t="s">
        <v>153</v>
      </c>
      <c r="D59" s="3" t="s">
        <v>27</v>
      </c>
      <c r="E59" s="4" t="s">
        <v>25</v>
      </c>
      <c r="F59" s="1" t="s">
        <v>44</v>
      </c>
      <c r="G59" s="43">
        <v>55000</v>
      </c>
    </row>
    <row r="60" spans="1:7" ht="45" customHeight="1" x14ac:dyDescent="0.25">
      <c r="A60" s="63"/>
      <c r="B60" s="3" t="s">
        <v>137</v>
      </c>
      <c r="C60" s="3" t="s">
        <v>138</v>
      </c>
      <c r="D60" s="3" t="s">
        <v>27</v>
      </c>
      <c r="E60" s="4" t="s">
        <v>139</v>
      </c>
      <c r="F60" s="1" t="s">
        <v>44</v>
      </c>
      <c r="G60" s="43">
        <v>85000</v>
      </c>
    </row>
    <row r="61" spans="1:7" ht="112.5" customHeight="1" x14ac:dyDescent="0.25">
      <c r="A61" s="63"/>
      <c r="B61" s="3" t="s">
        <v>99</v>
      </c>
      <c r="C61" s="3" t="s">
        <v>149</v>
      </c>
      <c r="D61" s="3" t="s">
        <v>27</v>
      </c>
      <c r="E61" s="4" t="s">
        <v>34</v>
      </c>
      <c r="F61" s="1" t="s">
        <v>90</v>
      </c>
      <c r="G61" s="43">
        <v>25000</v>
      </c>
    </row>
    <row r="62" spans="1:7" ht="21" customHeight="1" x14ac:dyDescent="0.25">
      <c r="A62" s="69" t="s">
        <v>20</v>
      </c>
      <c r="B62" s="69"/>
      <c r="C62" s="69"/>
      <c r="D62" s="69"/>
      <c r="E62" s="69"/>
      <c r="F62" s="5"/>
      <c r="G62" s="5"/>
    </row>
    <row r="63" spans="1:7" ht="45" customHeight="1" x14ac:dyDescent="0.25">
      <c r="A63" s="64"/>
      <c r="B63" s="34" t="s">
        <v>166</v>
      </c>
      <c r="C63" s="35"/>
      <c r="D63" s="8" t="s">
        <v>27</v>
      </c>
      <c r="E63" s="8">
        <v>1</v>
      </c>
      <c r="F63" s="44" t="s">
        <v>44</v>
      </c>
      <c r="G63" s="45">
        <v>60000</v>
      </c>
    </row>
    <row r="64" spans="1:7" ht="72" customHeight="1" x14ac:dyDescent="0.25">
      <c r="A64" s="64"/>
      <c r="B64" s="36" t="s">
        <v>167</v>
      </c>
      <c r="C64" s="35"/>
      <c r="D64" s="8" t="s">
        <v>27</v>
      </c>
      <c r="E64" s="8">
        <v>5</v>
      </c>
      <c r="F64" s="44" t="s">
        <v>44</v>
      </c>
      <c r="G64" s="45">
        <v>10000</v>
      </c>
    </row>
    <row r="65" spans="1:8" ht="25.5" customHeight="1" x14ac:dyDescent="0.25">
      <c r="A65" s="69" t="s">
        <v>7</v>
      </c>
      <c r="B65" s="69"/>
      <c r="C65" s="69"/>
      <c r="D65" s="69"/>
      <c r="E65" s="69"/>
      <c r="F65" s="6"/>
      <c r="G65" s="5"/>
    </row>
    <row r="66" spans="1:8" ht="45" customHeight="1" x14ac:dyDescent="0.25">
      <c r="A66" s="71" t="s">
        <v>17</v>
      </c>
      <c r="B66" s="3" t="s">
        <v>50</v>
      </c>
      <c r="C66" s="3" t="s">
        <v>49</v>
      </c>
      <c r="D66" s="3" t="s">
        <v>27</v>
      </c>
      <c r="E66" s="4" t="s">
        <v>48</v>
      </c>
      <c r="F66" s="6" t="s">
        <v>60</v>
      </c>
      <c r="G66" s="43">
        <v>10000</v>
      </c>
    </row>
    <row r="67" spans="1:8" ht="45" customHeight="1" x14ac:dyDescent="0.25">
      <c r="A67" s="63"/>
      <c r="B67" s="3" t="s">
        <v>72</v>
      </c>
      <c r="C67" s="3" t="s">
        <v>49</v>
      </c>
      <c r="D67" s="3" t="s">
        <v>27</v>
      </c>
      <c r="E67" s="4" t="s">
        <v>61</v>
      </c>
      <c r="F67" s="6" t="s">
        <v>60</v>
      </c>
      <c r="G67" s="43">
        <v>17500</v>
      </c>
    </row>
    <row r="68" spans="1:8" ht="45" customHeight="1" x14ac:dyDescent="0.25">
      <c r="A68" s="72"/>
      <c r="B68" s="3" t="s">
        <v>140</v>
      </c>
      <c r="C68" s="3" t="s">
        <v>152</v>
      </c>
      <c r="D68" s="3" t="s">
        <v>27</v>
      </c>
      <c r="E68" s="4" t="s">
        <v>29</v>
      </c>
      <c r="F68" s="6" t="s">
        <v>44</v>
      </c>
      <c r="G68" s="43">
        <v>15000</v>
      </c>
    </row>
    <row r="69" spans="1:8" ht="75" customHeight="1" x14ac:dyDescent="0.25">
      <c r="A69" s="53" t="s">
        <v>18</v>
      </c>
      <c r="B69" s="3" t="s">
        <v>133</v>
      </c>
      <c r="C69" s="3" t="s">
        <v>51</v>
      </c>
      <c r="D69" s="3" t="s">
        <v>27</v>
      </c>
      <c r="E69" s="1" t="s">
        <v>65</v>
      </c>
      <c r="F69" s="6" t="s">
        <v>66</v>
      </c>
      <c r="G69" s="45">
        <v>120000</v>
      </c>
      <c r="H69" s="37"/>
    </row>
    <row r="70" spans="1:8" ht="24.75" customHeight="1" x14ac:dyDescent="0.25">
      <c r="A70" s="69" t="s">
        <v>8</v>
      </c>
      <c r="B70" s="69"/>
      <c r="C70" s="69"/>
      <c r="D70" s="69"/>
      <c r="E70" s="69"/>
      <c r="F70" s="5"/>
      <c r="G70" s="5"/>
    </row>
    <row r="71" spans="1:8" ht="45" customHeight="1" x14ac:dyDescent="0.25">
      <c r="A71" s="62" t="s">
        <v>19</v>
      </c>
      <c r="B71" s="9" t="s">
        <v>89</v>
      </c>
      <c r="C71" s="9" t="s">
        <v>163</v>
      </c>
      <c r="D71" s="8" t="s">
        <v>27</v>
      </c>
      <c r="E71" s="20" t="s">
        <v>29</v>
      </c>
      <c r="F71" s="6" t="s">
        <v>67</v>
      </c>
      <c r="G71" s="43">
        <v>56280</v>
      </c>
    </row>
    <row r="72" spans="1:8" ht="45" customHeight="1" x14ac:dyDescent="0.25">
      <c r="A72" s="63"/>
      <c r="B72" s="9" t="s">
        <v>155</v>
      </c>
      <c r="C72" s="9" t="s">
        <v>163</v>
      </c>
      <c r="D72" s="8" t="s">
        <v>142</v>
      </c>
      <c r="E72" s="20" t="s">
        <v>28</v>
      </c>
      <c r="F72" s="6" t="s">
        <v>90</v>
      </c>
      <c r="G72" s="43">
        <v>50000</v>
      </c>
    </row>
    <row r="73" spans="1:8" ht="45" customHeight="1" x14ac:dyDescent="0.25">
      <c r="A73" s="70"/>
      <c r="B73" s="9" t="s">
        <v>69</v>
      </c>
      <c r="C73" s="9" t="s">
        <v>68</v>
      </c>
      <c r="D73" s="9" t="s">
        <v>27</v>
      </c>
      <c r="E73" s="5" t="s">
        <v>29</v>
      </c>
      <c r="F73" s="6" t="s">
        <v>67</v>
      </c>
      <c r="G73" s="45">
        <v>28980</v>
      </c>
    </row>
    <row r="74" spans="1:8" ht="24.75" customHeight="1" x14ac:dyDescent="0.25">
      <c r="A74" s="66" t="s">
        <v>9</v>
      </c>
      <c r="B74" s="67"/>
      <c r="C74" s="67"/>
      <c r="D74" s="67"/>
      <c r="E74" s="68"/>
      <c r="F74" s="5"/>
      <c r="G74" s="5"/>
    </row>
    <row r="75" spans="1:8" ht="39" customHeight="1" x14ac:dyDescent="0.25">
      <c r="A75" s="53" t="s">
        <v>24</v>
      </c>
      <c r="B75" s="50" t="s">
        <v>106</v>
      </c>
      <c r="C75" s="50" t="s">
        <v>107</v>
      </c>
      <c r="D75" s="50" t="s">
        <v>74</v>
      </c>
      <c r="E75" s="6" t="s">
        <v>134</v>
      </c>
      <c r="F75" s="6" t="s">
        <v>57</v>
      </c>
      <c r="G75" s="45">
        <v>10500</v>
      </c>
    </row>
    <row r="76" spans="1:8" ht="37.5" customHeight="1" x14ac:dyDescent="0.25">
      <c r="A76" s="62" t="s">
        <v>23</v>
      </c>
      <c r="B76" s="3" t="s">
        <v>106</v>
      </c>
      <c r="C76" s="3" t="s">
        <v>171</v>
      </c>
      <c r="D76" s="3" t="s">
        <v>27</v>
      </c>
      <c r="E76" s="6" t="s">
        <v>40</v>
      </c>
      <c r="F76" s="6" t="s">
        <v>57</v>
      </c>
      <c r="G76" s="45">
        <v>10500</v>
      </c>
    </row>
    <row r="77" spans="1:8" ht="37.5" customHeight="1" x14ac:dyDescent="0.25">
      <c r="A77" s="63"/>
      <c r="B77" s="50" t="s">
        <v>106</v>
      </c>
      <c r="C77" s="50" t="s">
        <v>170</v>
      </c>
      <c r="D77" s="50" t="s">
        <v>74</v>
      </c>
      <c r="E77" s="6" t="s">
        <v>61</v>
      </c>
      <c r="F77" s="6" t="s">
        <v>57</v>
      </c>
      <c r="G77" s="45">
        <v>35000</v>
      </c>
    </row>
    <row r="78" spans="1:8" ht="37.5" customHeight="1" x14ac:dyDescent="0.25">
      <c r="A78" s="64"/>
      <c r="B78" s="61" t="s">
        <v>168</v>
      </c>
      <c r="C78" s="61" t="s">
        <v>169</v>
      </c>
      <c r="D78" s="58" t="s">
        <v>142</v>
      </c>
      <c r="E78" s="6" t="s">
        <v>34</v>
      </c>
      <c r="F78" s="6" t="s">
        <v>77</v>
      </c>
      <c r="G78" s="45">
        <v>20000</v>
      </c>
    </row>
    <row r="79" spans="1:8" ht="37.5" customHeight="1" x14ac:dyDescent="0.25">
      <c r="A79" s="64"/>
      <c r="B79" s="61" t="s">
        <v>158</v>
      </c>
      <c r="C79" s="61" t="s">
        <v>162</v>
      </c>
      <c r="D79" s="58" t="s">
        <v>27</v>
      </c>
      <c r="E79" s="56" t="s">
        <v>70</v>
      </c>
      <c r="F79" s="6" t="s">
        <v>77</v>
      </c>
      <c r="G79" s="57">
        <v>75000</v>
      </c>
    </row>
    <row r="80" spans="1:8" ht="37.5" customHeight="1" x14ac:dyDescent="0.25">
      <c r="A80" s="64"/>
      <c r="B80" s="61" t="s">
        <v>159</v>
      </c>
      <c r="C80" s="61" t="s">
        <v>162</v>
      </c>
      <c r="D80" s="59" t="s">
        <v>161</v>
      </c>
      <c r="E80" s="6"/>
      <c r="F80" s="6" t="s">
        <v>77</v>
      </c>
      <c r="G80" s="45">
        <v>10000</v>
      </c>
    </row>
    <row r="81" spans="1:25" ht="39" customHeight="1" x14ac:dyDescent="0.25">
      <c r="A81" s="65"/>
      <c r="B81" s="61" t="s">
        <v>160</v>
      </c>
      <c r="C81" s="61" t="s">
        <v>162</v>
      </c>
      <c r="D81" s="60" t="s">
        <v>142</v>
      </c>
      <c r="E81" s="45">
        <v>2</v>
      </c>
      <c r="F81" s="6" t="s">
        <v>77</v>
      </c>
      <c r="G81" s="45">
        <v>7000</v>
      </c>
    </row>
    <row r="82" spans="1:25" ht="33" customHeight="1" x14ac:dyDescent="0.25">
      <c r="A82" s="11"/>
      <c r="B82" s="10"/>
      <c r="C82" s="10"/>
      <c r="D82" s="10"/>
      <c r="E82" s="5"/>
      <c r="F82" s="6"/>
      <c r="G82" s="46">
        <f>SUM(G18:G81)</f>
        <v>2041260</v>
      </c>
    </row>
    <row r="83" spans="1:25" ht="19.5" customHeight="1" x14ac:dyDescent="0.25">
      <c r="A83" s="12"/>
      <c r="B83" s="13"/>
      <c r="C83" s="13"/>
      <c r="D83" s="12"/>
    </row>
    <row r="84" spans="1:25" ht="23.25" customHeight="1" x14ac:dyDescent="0.25">
      <c r="A84" s="12"/>
      <c r="B84" s="13"/>
      <c r="C84" s="13"/>
      <c r="D84" s="12"/>
    </row>
    <row r="85" spans="1:25" ht="22.5" customHeight="1" x14ac:dyDescent="0.25">
      <c r="A85" s="12"/>
      <c r="B85" s="13"/>
      <c r="C85" s="13"/>
      <c r="D85" s="12"/>
    </row>
    <row r="86" spans="1:25" ht="26.25" customHeight="1" x14ac:dyDescent="0.25">
      <c r="A86" s="12" t="s">
        <v>156</v>
      </c>
      <c r="B86" s="13"/>
      <c r="C86" s="13"/>
      <c r="D86" s="12"/>
      <c r="F86" s="55" t="s">
        <v>157</v>
      </c>
    </row>
    <row r="87" spans="1:25" ht="45" customHeight="1" x14ac:dyDescent="0.25">
      <c r="A87" s="15"/>
      <c r="B87" s="16"/>
      <c r="C87" s="16"/>
      <c r="D87" s="15"/>
      <c r="E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45" customHeight="1" x14ac:dyDescent="0.25">
      <c r="A88" s="15"/>
      <c r="B88" s="16"/>
      <c r="C88" s="16"/>
      <c r="D88" s="15"/>
      <c r="E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45" customHeight="1" x14ac:dyDescent="0.25">
      <c r="A89" s="15"/>
      <c r="B89" s="16"/>
      <c r="C89" s="16"/>
      <c r="D89" s="15"/>
      <c r="E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45" customHeight="1" x14ac:dyDescent="0.25">
      <c r="A90" s="15"/>
      <c r="B90" s="16"/>
      <c r="C90" s="16"/>
      <c r="D90" s="15"/>
      <c r="E90" s="15"/>
      <c r="F90" s="49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45" customHeight="1" x14ac:dyDescent="0.25">
      <c r="A91" s="15"/>
      <c r="B91" s="16"/>
      <c r="C91" s="16"/>
      <c r="D91" s="15"/>
      <c r="E91" s="15"/>
      <c r="F91" s="49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45" customHeight="1" x14ac:dyDescent="0.25">
      <c r="A92" s="15"/>
      <c r="B92" s="16"/>
      <c r="C92" s="16"/>
      <c r="D92" s="15"/>
      <c r="E92" s="15"/>
      <c r="F92" s="49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45" customHeight="1" x14ac:dyDescent="0.25">
      <c r="F93" s="49"/>
      <c r="G93" s="15"/>
    </row>
    <row r="94" spans="1:25" ht="45" customHeight="1" x14ac:dyDescent="0.25">
      <c r="F94" s="49"/>
      <c r="G94" s="15"/>
    </row>
    <row r="95" spans="1:25" ht="45" customHeight="1" x14ac:dyDescent="0.25">
      <c r="F95" s="49"/>
      <c r="G95" s="15"/>
    </row>
  </sheetData>
  <mergeCells count="21">
    <mergeCell ref="A18:A19"/>
    <mergeCell ref="A32:A33"/>
    <mergeCell ref="A17:G17"/>
    <mergeCell ref="A21:G21"/>
    <mergeCell ref="A31:G31"/>
    <mergeCell ref="A35:E35"/>
    <mergeCell ref="A37:E37"/>
    <mergeCell ref="A39:A41"/>
    <mergeCell ref="A42:A43"/>
    <mergeCell ref="A22:A30"/>
    <mergeCell ref="A44:E44"/>
    <mergeCell ref="A46:E46"/>
    <mergeCell ref="A62:E62"/>
    <mergeCell ref="A65:E65"/>
    <mergeCell ref="A48:A61"/>
    <mergeCell ref="A63:A64"/>
    <mergeCell ref="A76:A81"/>
    <mergeCell ref="A74:E74"/>
    <mergeCell ref="A70:E70"/>
    <mergeCell ref="A71:A73"/>
    <mergeCell ref="A66:A68"/>
  </mergeCells>
  <pageMargins left="0.23622047244094491" right="0.23622047244094491" top="0.35433070866141736" bottom="0.35433070866141736" header="0.31496062992125984" footer="0.31496062992125984"/>
  <pageSetup paperSize="9" scale="7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2051" r:id="rId4">
          <objectPr defaultSize="0" autoPict="0" r:id="rId5">
            <anchor moveWithCells="1" sizeWithCells="1">
              <from>
                <xdr:col>0</xdr:col>
                <xdr:colOff>1028700</xdr:colOff>
                <xdr:row>0</xdr:row>
                <xdr:rowOff>19050</xdr:rowOff>
              </from>
              <to>
                <xdr:col>0</xdr:col>
                <xdr:colOff>1571625</xdr:colOff>
                <xdr:row>3</xdr:row>
                <xdr:rowOff>28575</xdr:rowOff>
              </to>
            </anchor>
          </objectPr>
        </oleObject>
      </mc:Choice>
      <mc:Fallback>
        <oleObject progId="PBrush" shapeId="205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Оазис</vt:lpstr>
      <vt:lpstr>Оазис!Заголовки_для_печати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Анастасия Максакова</cp:lastModifiedBy>
  <cp:lastPrinted>2026-03-02T12:05:19Z</cp:lastPrinted>
  <dcterms:created xsi:type="dcterms:W3CDTF">2022-10-31T06:20:47Z</dcterms:created>
  <dcterms:modified xsi:type="dcterms:W3CDTF">2026-03-13T07:46:40Z</dcterms:modified>
</cp:coreProperties>
</file>