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E2C0C75-C31B-4257-A6C7-5DDBFFD4B7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<sst xmlns="http://schemas.openxmlformats.org/spreadsheetml/2006/main" count="53" uniqueCount="50">
  <si>
    <t>Общество с ограниченной ответственностью «Управляющая компания «КВС-Сервис»</t>
  </si>
  <si>
    <t>kvs.service@mail.ru 188632, обл. Ленинградская, Сертоловское г.п., г. Сертолово, ул. Тихвинская, д. 8, к. 1, пом. 2-Н</t>
  </si>
  <si>
    <t>р/с № 40702810955070004426 Северо-Западный банк ПАО «Сбербанк» Санкт-Петербург,</t>
  </si>
  <si>
    <t>к/с № 30101810500000000653 БИК 044030653 ИНН 7814647061/ КПП 470301001 ОГРН 1167847170028 ОКПО 01835422</t>
  </si>
  <si>
    <t>План выполнения работ по текущему ремонту МКД</t>
  </si>
  <si>
    <t>ТСЖ "Пулковский оазис" Пулковское шоссе, д.32, к.2, стр. 1 на 2025 год</t>
  </si>
  <si>
    <t>год постройки 2021</t>
  </si>
  <si>
    <t>Ремонтные работы</t>
  </si>
  <si>
    <t>Объемы</t>
  </si>
  <si>
    <t>Планируемый срок проведения ремонтных работ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</si>
  <si>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</si>
  <si>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</si>
  <si>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</si>
  <si>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</si>
  <si>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</si>
  <si>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</si>
  <si>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</si>
  <si>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</si>
  <si>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</si>
  <si>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</si>
  <si>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</si>
  <si>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</si>
  <si>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Планово-предупредительный ремонт:</t>
  </si>
  <si>
    <t>косметический ремонт подъездов, м2</t>
  </si>
  <si>
    <t>замена термометров, манометров, шт.</t>
  </si>
  <si>
    <t>август</t>
  </si>
  <si>
    <t>замена светильников в МОП, шт.</t>
  </si>
  <si>
    <t>январь-декабрь</t>
  </si>
  <si>
    <t>регулировка дверей, шт.</t>
  </si>
  <si>
    <t>март-ноябрь</t>
  </si>
  <si>
    <t>июль</t>
  </si>
  <si>
    <t>окраска дверей МОП,м2</t>
  </si>
  <si>
    <t>обслуживание дверных проемов МОП (доводчики, ручки, замки), шт.</t>
  </si>
  <si>
    <t>февраль-декабрь</t>
  </si>
  <si>
    <t>перекатка пожарных рукавов, шт.</t>
  </si>
  <si>
    <t>март</t>
  </si>
  <si>
    <t>Итого планово-предупредительный ремонт</t>
  </si>
  <si>
    <t>Генеральный директор ООО УК "КВС-Сервис"</t>
  </si>
  <si>
    <t>Е.О. Перминов</t>
  </si>
  <si>
    <t>Предварительный расчет стоимости работ, тыс. руб.</t>
  </si>
  <si>
    <t>замена розливов (ХГВС), мп</t>
  </si>
  <si>
    <t>замена сетей ГВС, мп</t>
  </si>
  <si>
    <t>окраска ограждений пешеходной зоны и газонов, забора, м2</t>
  </si>
  <si>
    <t>восстановление резинового покрытия на детской площадке, м2</t>
  </si>
  <si>
    <t>ремонт теплообменников (промывка и техническое обслуживание), шт.</t>
  </si>
  <si>
    <t>окраска металлических оснований козырьков, металлических ограждений у входа в подвал, м2</t>
  </si>
  <si>
    <t>июль-август</t>
  </si>
  <si>
    <t>март-декабрь</t>
  </si>
  <si>
    <t>май-август</t>
  </si>
  <si>
    <t>август-сентябрь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</si>
</sst>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2"/>
      <color rgb="FF23232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0" borderId="0" xfId="0" applyFont="1" applyAlignment="1"/>
    <xf numFmtId="49" fontId="2" fillId="0" borderId="0" xfId="0" applyNumberFormat="1" applyFont="1" applyAlignment="1"/>
    <xf numFmtId="49" fontId="6" fillId="0" borderId="0" xfId="0" applyNumberFormat="1" applyFont="1" applyAlignment="1"/>
    <xf numFmtId="0" fontId="6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/>
    <xf numFmtId="0" fontId="7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/>
    </xf>
    <xf numFmtId="1" fontId="8" fillId="2" borderId="9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wrapText="1"/>
    </xf>
    <xf numFmtId="0" fontId="9" fillId="3" borderId="11" xfId="0" applyFont="1" applyFill="1" applyBorder="1"/>
    <xf numFmtId="0" fontId="9" fillId="3" borderId="12" xfId="0" applyFont="1" applyFill="1" applyBorder="1"/>
    <xf numFmtId="1" fontId="9" fillId="4" borderId="13" xfId="0" applyNumberFormat="1" applyFont="1" applyFill="1" applyBorder="1" applyAlignment="1">
      <alignment horizontal="center"/>
    </xf>
    <xf numFmtId="1" fontId="9" fillId="4" borderId="11" xfId="0" applyNumberFormat="1" applyFont="1" applyFill="1" applyBorder="1" applyAlignment="1">
      <alignment horizontal="center"/>
    </xf>
    <xf numFmtId="1" fontId="9" fillId="4" borderId="14" xfId="0" applyNumberFormat="1" applyFont="1" applyFill="1" applyBorder="1" applyAlignment="1">
      <alignment horizontal="center"/>
    </xf>
    <xf numFmtId="0" fontId="10" fillId="0" borderId="0" xfId="0" applyFont="1"/>
    <xf numFmtId="164" fontId="8" fillId="0" borderId="1" xfId="0" applyNumberFormat="1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0</xdr:row>
          <xdr:rowOff>22860</xdr:rowOff>
        </xdr:from>
        <xdr:to>
          <xdr:col>1</xdr:col>
          <xdr:colOff>1569720</xdr:colOff>
          <xdr:row>3</xdr:row>
          <xdr:rowOff>30480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C37"/>
  <sheetViews>
    <sheetView tabSelected="1" zoomScale="80" zoomScaleNormal="80" workbookViewId="0">
      <selection activeCell="P28" sqref="P28"/>
    </sheetView>
  </sheetViews>
  <sheetFormatPr defaultColWidth="9.109375" defaultRowHeight="15.6" x14ac:dyDescent="0.3"/>
  <cols>
    <col min="1" max="1" width="49.33203125" style="19" customWidth="1"/>
    <col min="2" max="2" width="24.44140625" style="2" customWidth="1"/>
    <col min="3" max="3" width="29.88671875" style="2" customWidth="1"/>
    <col min="4" max="4" width="15.5546875" style="2" customWidth="1"/>
    <col min="5" max="5" width="11.6640625" style="2" customWidth="1"/>
    <col min="6" max="6" width="10.5546875" style="2" bestFit="1" customWidth="1"/>
    <col min="7" max="7" width="9.33203125" style="2" bestFit="1" customWidth="1"/>
    <col min="8" max="9" width="11.44140625" style="2" customWidth="1"/>
    <col min="10" max="10" width="10.5546875" style="2" bestFit="1" customWidth="1"/>
    <col min="11" max="11" width="13.44140625" style="2" customWidth="1"/>
    <col min="12" max="12" width="10.5546875" style="2" bestFit="1" customWidth="1"/>
    <col min="13" max="13" width="9.33203125" style="2" bestFit="1" customWidth="1"/>
    <col min="14" max="14" width="10.5546875" style="2" bestFit="1" customWidth="1"/>
    <col min="15" max="15" width="10.5546875" style="2" customWidth="1"/>
    <col min="16" max="16" width="22.109375" style="2" customWidth="1"/>
    <col min="17" max="17" width="10.5546875" style="2" customWidth="1"/>
    <col min="18" max="18" width="10.5546875" style="2" bestFit="1" customWidth="1"/>
    <col min="19" max="19" width="10.5546875" style="2" customWidth="1"/>
    <col min="20" max="20" width="9.33203125" style="2" bestFit="1" customWidth="1"/>
    <col min="21" max="21" width="9.33203125" style="2" customWidth="1"/>
    <col min="22" max="23" width="11.88671875" style="2" customWidth="1"/>
    <col min="24" max="25" width="10.5546875" style="2" customWidth="1"/>
    <col min="26" max="27" width="10.109375" style="2" customWidth="1"/>
    <col min="28" max="29" width="10.33203125" style="2" customWidth="1"/>
    <col min="30" max="30" width="11.33203125" style="2" customWidth="1"/>
    <col min="31" max="31" width="9.109375" style="2"/>
    <col min="32" max="32" width="21.33203125" style="2" customWidth="1"/>
    <col min="33" max="16384" width="9.109375" style="2"/>
  </cols>
  <sheetData>
    <row r="5" spans="1:29" x14ac:dyDescent="0.3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1"/>
    </row>
    <row r="6" spans="1:29" x14ac:dyDescent="0.3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1"/>
    </row>
    <row r="7" spans="1:29" x14ac:dyDescent="0.3">
      <c r="A7" s="49" t="s">
        <v>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1"/>
    </row>
    <row r="8" spans="1:29" x14ac:dyDescent="0.3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1"/>
    </row>
    <row r="9" spans="1:29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1"/>
    </row>
    <row r="10" spans="1:29" ht="21" x14ac:dyDescent="0.4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6" customFormat="1" ht="22.8" x14ac:dyDescent="0.4">
      <c r="A11" s="5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6" customFormat="1" ht="22.8" x14ac:dyDescent="0.4">
      <c r="A12" s="7" t="s">
        <v>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21" x14ac:dyDescent="0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s="14" customFormat="1" ht="21" x14ac:dyDescent="0.4">
      <c r="A14" s="9" t="s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1"/>
      <c r="R14" s="4"/>
      <c r="S14" s="4"/>
      <c r="T14" s="4"/>
      <c r="U14" s="4"/>
      <c r="V14" s="4"/>
      <c r="W14" s="4"/>
      <c r="X14" s="12"/>
      <c r="Y14" s="12"/>
      <c r="Z14" s="13"/>
      <c r="AA14" s="13"/>
      <c r="AB14" s="13"/>
      <c r="AC14" s="13"/>
    </row>
    <row r="15" spans="1:29" ht="21" x14ac:dyDescent="0.4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8" x14ac:dyDescent="0.3">
      <c r="A16" s="48" t="s">
        <v>7</v>
      </c>
      <c r="B16" s="48" t="s">
        <v>8</v>
      </c>
      <c r="C16" s="50" t="s">
        <v>9</v>
      </c>
      <c r="D16" s="52">
        <v>2025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  <c r="P16" s="48" t="s">
        <v>39</v>
      </c>
    </row>
    <row r="17" spans="1:16" s="19" customFormat="1" ht="18" x14ac:dyDescent="0.3">
      <c r="A17" s="48"/>
      <c r="B17" s="48"/>
      <c r="C17" s="51"/>
      <c r="D17" s="15" t="s">
        <v>10</v>
      </c>
      <c r="E17" s="16" t="s">
        <v>11</v>
      </c>
      <c r="F17" s="16" t="s">
        <v>12</v>
      </c>
      <c r="G17" s="17" t="s">
        <v>13</v>
      </c>
      <c r="H17" s="16" t="s">
        <v>14</v>
      </c>
      <c r="I17" s="17" t="s">
        <v>15</v>
      </c>
      <c r="J17" s="17" t="s">
        <v>16</v>
      </c>
      <c r="K17" s="17" t="s">
        <v>17</v>
      </c>
      <c r="L17" s="17" t="s">
        <v>18</v>
      </c>
      <c r="M17" s="18" t="s">
        <v>19</v>
      </c>
      <c r="N17" s="16" t="s">
        <v>20</v>
      </c>
      <c r="O17" s="17" t="s">
        <v>21</v>
      </c>
      <c r="P17" s="48"/>
    </row>
    <row r="18" spans="1:16" s="19" customFormat="1" ht="41.25" customHeight="1" x14ac:dyDescent="0.3">
      <c r="A18" s="46" t="s">
        <v>22</v>
      </c>
      <c r="B18" s="47"/>
      <c r="C18" s="20"/>
      <c r="D18" s="21"/>
      <c r="E18" s="22"/>
      <c r="F18" s="22"/>
      <c r="G18" s="23"/>
      <c r="H18" s="22"/>
      <c r="I18" s="22"/>
      <c r="J18" s="23"/>
      <c r="K18" s="22"/>
      <c r="L18" s="22"/>
      <c r="M18" s="23"/>
      <c r="N18" s="22"/>
      <c r="O18" s="22"/>
      <c r="P18" s="48"/>
    </row>
    <row r="19" spans="1:16" s="19" customFormat="1" ht="18" x14ac:dyDescent="0.35">
      <c r="A19" s="24" t="s">
        <v>23</v>
      </c>
      <c r="B19" s="25">
        <v>30</v>
      </c>
      <c r="C19" s="26" t="s">
        <v>46</v>
      </c>
      <c r="D19" s="21"/>
      <c r="E19" s="22"/>
      <c r="F19" s="22"/>
      <c r="G19" s="23"/>
      <c r="H19" s="22"/>
      <c r="I19" s="22"/>
      <c r="J19" s="23">
        <v>10</v>
      </c>
      <c r="K19" s="22">
        <v>20</v>
      </c>
      <c r="L19" s="22"/>
      <c r="M19" s="23"/>
      <c r="N19" s="22"/>
      <c r="O19" s="22"/>
      <c r="P19" s="40">
        <v>300</v>
      </c>
    </row>
    <row r="20" spans="1:16" ht="18" x14ac:dyDescent="0.35">
      <c r="A20" s="24" t="s">
        <v>41</v>
      </c>
      <c r="B20" s="25">
        <v>40</v>
      </c>
      <c r="C20" s="27" t="s">
        <v>47</v>
      </c>
      <c r="D20" s="28"/>
      <c r="E20" s="29"/>
      <c r="F20" s="29">
        <v>4</v>
      </c>
      <c r="G20" s="30">
        <v>4</v>
      </c>
      <c r="H20" s="29">
        <v>4</v>
      </c>
      <c r="I20" s="29">
        <v>4</v>
      </c>
      <c r="J20" s="30">
        <v>4</v>
      </c>
      <c r="K20" s="29">
        <v>4</v>
      </c>
      <c r="L20" s="29">
        <v>4</v>
      </c>
      <c r="M20" s="30">
        <v>4</v>
      </c>
      <c r="N20" s="29">
        <v>4</v>
      </c>
      <c r="O20" s="29">
        <v>4</v>
      </c>
      <c r="P20" s="41">
        <v>160</v>
      </c>
    </row>
    <row r="21" spans="1:16" ht="18" x14ac:dyDescent="0.35">
      <c r="A21" s="24" t="s">
        <v>40</v>
      </c>
      <c r="B21" s="25">
        <v>80</v>
      </c>
      <c r="C21" s="27" t="s">
        <v>47</v>
      </c>
      <c r="D21" s="28"/>
      <c r="E21" s="29"/>
      <c r="F21" s="29">
        <v>8</v>
      </c>
      <c r="G21" s="30">
        <v>8</v>
      </c>
      <c r="H21" s="29">
        <v>8</v>
      </c>
      <c r="I21" s="29">
        <v>8</v>
      </c>
      <c r="J21" s="30">
        <v>8</v>
      </c>
      <c r="K21" s="29">
        <v>8</v>
      </c>
      <c r="L21" s="29">
        <v>8</v>
      </c>
      <c r="M21" s="30">
        <v>8</v>
      </c>
      <c r="N21" s="29">
        <v>8</v>
      </c>
      <c r="O21" s="29">
        <v>8</v>
      </c>
      <c r="P21" s="41">
        <v>320</v>
      </c>
    </row>
    <row r="22" spans="1:16" ht="31.2" x14ac:dyDescent="0.35">
      <c r="A22" s="24" t="s">
        <v>42</v>
      </c>
      <c r="B22" s="25">
        <v>50</v>
      </c>
      <c r="C22" s="27" t="s">
        <v>48</v>
      </c>
      <c r="D22" s="28"/>
      <c r="E22" s="29"/>
      <c r="F22" s="29"/>
      <c r="G22" s="30"/>
      <c r="H22" s="44">
        <v>12.5</v>
      </c>
      <c r="I22" s="44">
        <v>12.5</v>
      </c>
      <c r="J22" s="45">
        <v>12.5</v>
      </c>
      <c r="K22" s="44">
        <v>12.5</v>
      </c>
      <c r="L22" s="29"/>
      <c r="M22" s="30"/>
      <c r="N22" s="29"/>
      <c r="O22" s="29"/>
      <c r="P22" s="41">
        <v>90</v>
      </c>
    </row>
    <row r="23" spans="1:16" ht="18" x14ac:dyDescent="0.35">
      <c r="A23" s="24" t="s">
        <v>24</v>
      </c>
      <c r="B23" s="25">
        <v>85</v>
      </c>
      <c r="C23" s="27" t="s">
        <v>25</v>
      </c>
      <c r="D23" s="28"/>
      <c r="E23" s="29"/>
      <c r="F23" s="29"/>
      <c r="G23" s="30"/>
      <c r="H23" s="29"/>
      <c r="I23" s="29"/>
      <c r="J23" s="30"/>
      <c r="K23" s="29">
        <v>85</v>
      </c>
      <c r="L23" s="29"/>
      <c r="M23" s="30"/>
      <c r="N23" s="29"/>
      <c r="O23" s="29"/>
      <c r="P23" s="41">
        <v>85</v>
      </c>
    </row>
    <row r="24" spans="1:16" ht="18" x14ac:dyDescent="0.35">
      <c r="A24" s="24" t="s">
        <v>26</v>
      </c>
      <c r="B24" s="25">
        <v>65</v>
      </c>
      <c r="C24" s="27" t="s">
        <v>27</v>
      </c>
      <c r="D24" s="28">
        <v>5</v>
      </c>
      <c r="E24" s="29">
        <v>5</v>
      </c>
      <c r="F24" s="29">
        <v>5</v>
      </c>
      <c r="G24" s="30">
        <v>5</v>
      </c>
      <c r="H24" s="29">
        <v>5</v>
      </c>
      <c r="I24" s="29">
        <v>5</v>
      </c>
      <c r="J24" s="30">
        <v>5</v>
      </c>
      <c r="K24" s="29">
        <v>6</v>
      </c>
      <c r="L24" s="29">
        <v>6</v>
      </c>
      <c r="M24" s="30">
        <v>6</v>
      </c>
      <c r="N24" s="29">
        <v>6</v>
      </c>
      <c r="O24" s="29">
        <v>6</v>
      </c>
      <c r="P24" s="41">
        <v>195</v>
      </c>
    </row>
    <row r="25" spans="1:16" ht="31.2" x14ac:dyDescent="0.35">
      <c r="A25" s="31" t="s">
        <v>43</v>
      </c>
      <c r="B25" s="25">
        <v>5</v>
      </c>
      <c r="C25" s="27" t="s">
        <v>30</v>
      </c>
      <c r="D25" s="28"/>
      <c r="E25" s="29"/>
      <c r="F25" s="29"/>
      <c r="G25" s="30"/>
      <c r="H25" s="29"/>
      <c r="I25" s="29"/>
      <c r="J25" s="30">
        <v>5</v>
      </c>
      <c r="K25" s="29"/>
      <c r="L25" s="29"/>
      <c r="M25" s="30"/>
      <c r="N25" s="29"/>
      <c r="O25" s="29"/>
      <c r="P25" s="41">
        <v>15</v>
      </c>
    </row>
    <row r="26" spans="1:16" ht="18" x14ac:dyDescent="0.35">
      <c r="A26" s="31"/>
      <c r="B26" s="25"/>
      <c r="C26" s="27"/>
      <c r="D26" s="28"/>
      <c r="E26" s="29"/>
      <c r="F26" s="29"/>
      <c r="G26" s="30"/>
      <c r="H26" s="29"/>
      <c r="I26" s="43"/>
      <c r="J26" s="30"/>
      <c r="K26" s="29"/>
      <c r="L26" s="29"/>
      <c r="M26" s="30"/>
      <c r="N26" s="29"/>
      <c r="O26" s="29"/>
      <c r="P26" s="41"/>
    </row>
    <row r="27" spans="1:16" ht="18" x14ac:dyDescent="0.35">
      <c r="A27" s="24" t="s">
        <v>28</v>
      </c>
      <c r="B27" s="25">
        <v>10</v>
      </c>
      <c r="C27" s="27" t="s">
        <v>29</v>
      </c>
      <c r="D27" s="28"/>
      <c r="E27" s="29"/>
      <c r="F27" s="29"/>
      <c r="G27" s="30"/>
      <c r="H27" s="29">
        <v>5</v>
      </c>
      <c r="I27" s="29"/>
      <c r="J27" s="30">
        <v>5</v>
      </c>
      <c r="K27" s="29"/>
      <c r="L27" s="29"/>
      <c r="M27" s="30"/>
      <c r="N27" s="29">
        <v>5</v>
      </c>
      <c r="O27" s="29"/>
      <c r="P27" s="41">
        <v>50</v>
      </c>
    </row>
    <row r="28" spans="1:16" ht="31.2" x14ac:dyDescent="0.35">
      <c r="A28" s="24" t="s">
        <v>45</v>
      </c>
      <c r="B28" s="25">
        <v>20</v>
      </c>
      <c r="C28" s="27" t="s">
        <v>49</v>
      </c>
      <c r="D28" s="28"/>
      <c r="E28" s="29"/>
      <c r="F28" s="29"/>
      <c r="G28" s="30"/>
      <c r="H28" s="29"/>
      <c r="I28" s="29">
        <v>5</v>
      </c>
      <c r="J28" s="30">
        <v>5</v>
      </c>
      <c r="K28" s="29">
        <v>5</v>
      </c>
      <c r="L28" s="29">
        <v>5</v>
      </c>
      <c r="M28" s="30"/>
      <c r="N28" s="29"/>
      <c r="O28" s="29"/>
      <c r="P28" s="41">
        <v>40</v>
      </c>
    </row>
    <row r="29" spans="1:16" ht="18" x14ac:dyDescent="0.35">
      <c r="A29" s="24" t="s">
        <v>31</v>
      </c>
      <c r="B29" s="25">
        <v>5</v>
      </c>
      <c r="C29" s="27" t="s">
        <v>30</v>
      </c>
      <c r="D29" s="28"/>
      <c r="E29" s="29"/>
      <c r="F29" s="29"/>
      <c r="G29" s="30"/>
      <c r="H29" s="29"/>
      <c r="I29" s="29"/>
      <c r="J29" s="30">
        <v>5</v>
      </c>
      <c r="K29" s="29"/>
      <c r="L29" s="29"/>
      <c r="M29" s="30"/>
      <c r="N29" s="29"/>
      <c r="O29" s="29"/>
      <c r="P29" s="41">
        <v>10</v>
      </c>
    </row>
    <row r="30" spans="1:16" ht="31.2" x14ac:dyDescent="0.35">
      <c r="A30" s="24" t="s">
        <v>44</v>
      </c>
      <c r="B30" s="25">
        <v>4</v>
      </c>
      <c r="C30" s="27" t="s">
        <v>30</v>
      </c>
      <c r="D30" s="28"/>
      <c r="E30" s="29"/>
      <c r="F30" s="29"/>
      <c r="G30" s="30"/>
      <c r="H30" s="29"/>
      <c r="I30" s="29"/>
      <c r="J30" s="30">
        <v>4</v>
      </c>
      <c r="K30" s="29"/>
      <c r="L30" s="29"/>
      <c r="M30" s="30"/>
      <c r="N30" s="29"/>
      <c r="O30" s="29"/>
      <c r="P30" s="41">
        <v>280</v>
      </c>
    </row>
    <row r="31" spans="1:16" ht="31.2" x14ac:dyDescent="0.35">
      <c r="A31" s="24" t="s">
        <v>32</v>
      </c>
      <c r="B31" s="25">
        <v>18</v>
      </c>
      <c r="C31" s="27" t="s">
        <v>33</v>
      </c>
      <c r="D31" s="28"/>
      <c r="E31" s="29">
        <v>3</v>
      </c>
      <c r="F31" s="29"/>
      <c r="G31" s="30">
        <v>3</v>
      </c>
      <c r="H31" s="29"/>
      <c r="I31" s="29">
        <v>3</v>
      </c>
      <c r="J31" s="30"/>
      <c r="K31" s="29">
        <v>3</v>
      </c>
      <c r="L31" s="29"/>
      <c r="M31" s="30">
        <v>3</v>
      </c>
      <c r="N31" s="29"/>
      <c r="O31" s="29">
        <v>3</v>
      </c>
      <c r="P31" s="41">
        <v>30</v>
      </c>
    </row>
    <row r="32" spans="1:16" ht="18.600000000000001" thickBot="1" x14ac:dyDescent="0.4">
      <c r="A32" s="32" t="s">
        <v>34</v>
      </c>
      <c r="B32" s="25">
        <v>84</v>
      </c>
      <c r="C32" s="27" t="s">
        <v>35</v>
      </c>
      <c r="D32" s="28"/>
      <c r="E32" s="29"/>
      <c r="F32" s="29">
        <v>84</v>
      </c>
      <c r="G32" s="30"/>
      <c r="H32" s="29"/>
      <c r="I32" s="29"/>
      <c r="J32" s="30"/>
      <c r="K32" s="29"/>
      <c r="L32" s="29"/>
      <c r="M32" s="30"/>
      <c r="N32" s="29"/>
      <c r="O32" s="29"/>
      <c r="P32" s="41">
        <v>45</v>
      </c>
    </row>
    <row r="33" spans="1:16" s="39" customFormat="1" ht="35.4" thickBot="1" x14ac:dyDescent="0.35">
      <c r="A33" s="33" t="s">
        <v>36</v>
      </c>
      <c r="B33" s="34"/>
      <c r="C33" s="35"/>
      <c r="D33" s="36">
        <f t="shared" ref="D33:O33" si="0">SUM(D20:D32)</f>
        <v>5</v>
      </c>
      <c r="E33" s="37">
        <f t="shared" si="0"/>
        <v>8</v>
      </c>
      <c r="F33" s="37">
        <f t="shared" si="0"/>
        <v>101</v>
      </c>
      <c r="G33" s="38">
        <f t="shared" si="0"/>
        <v>20</v>
      </c>
      <c r="H33" s="37">
        <f t="shared" si="0"/>
        <v>34.5</v>
      </c>
      <c r="I33" s="37">
        <f t="shared" si="0"/>
        <v>37.5</v>
      </c>
      <c r="J33" s="38">
        <f t="shared" si="0"/>
        <v>53.5</v>
      </c>
      <c r="K33" s="37">
        <f t="shared" si="0"/>
        <v>123.5</v>
      </c>
      <c r="L33" s="37">
        <f>SUM(L19:L32)</f>
        <v>23</v>
      </c>
      <c r="M33" s="38">
        <f t="shared" si="0"/>
        <v>21</v>
      </c>
      <c r="N33" s="37">
        <f t="shared" si="0"/>
        <v>23</v>
      </c>
      <c r="O33" s="37">
        <f t="shared" si="0"/>
        <v>21</v>
      </c>
      <c r="P33" s="42">
        <f>SUM(P19:P32)</f>
        <v>1620</v>
      </c>
    </row>
    <row r="37" spans="1:16" ht="21" x14ac:dyDescent="0.4">
      <c r="C37" s="12" t="s">
        <v>37</v>
      </c>
      <c r="D37" s="12"/>
      <c r="E37" s="12"/>
      <c r="F37" s="12"/>
      <c r="G37" s="12"/>
      <c r="H37" s="12"/>
      <c r="I37" s="12"/>
      <c r="J37" s="12" t="s">
        <v>38</v>
      </c>
      <c r="K37" s="12"/>
    </row>
  </sheetData>
  <mergeCells count="11">
    <mergeCell ref="A18:B18"/>
    <mergeCell ref="P16:P18"/>
    <mergeCell ref="A5:V5"/>
    <mergeCell ref="A6:V6"/>
    <mergeCell ref="A7:V7"/>
    <mergeCell ref="A8:V8"/>
    <mergeCell ref="A9:V9"/>
    <mergeCell ref="A16:A17"/>
    <mergeCell ref="B16:B17"/>
    <mergeCell ref="C16:C17"/>
    <mergeCell ref="D16:O16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1028700</xdr:colOff>
                <xdr:row>0</xdr:row>
                <xdr:rowOff>22860</xdr:rowOff>
              </from>
              <to>
                <xdr:col>1</xdr:col>
                <xdr:colOff>1569720</xdr:colOff>
                <xdr:row>3</xdr:row>
                <xdr:rowOff>30480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2025-03-26T06:57:25Z</dcterms:modified>
</cp:coreProperties>
</file>